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Sheet1!$B$12:$J$332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<sst xmlns="http://schemas.openxmlformats.org/spreadsheetml/2006/main" count="123" uniqueCount="76">
  <si>
    <t>鄞州区青少年宫（邱隘宫）2024年下半年素质培训招生简章</t>
  </si>
  <si>
    <t xml:space="preserve"> 红色表示新开设班级     蓝色表示可插生班级     白色表示原学员班级 </t>
  </si>
  <si>
    <t>教学点</t>
  </si>
  <si>
    <t>班   别</t>
  </si>
  <si>
    <t>人数</t>
  </si>
  <si>
    <t xml:space="preserve">招生对象             </t>
  </si>
  <si>
    <t>课程内容</t>
  </si>
  <si>
    <t>学杂费（元）</t>
  </si>
  <si>
    <t>上课次数</t>
  </si>
  <si>
    <t>负责人</t>
  </si>
  <si>
    <t>开课日期</t>
  </si>
  <si>
    <t>每周上课时间</t>
  </si>
  <si>
    <t>教室</t>
  </si>
  <si>
    <t>邱       隘       中      心       小        学</t>
  </si>
  <si>
    <t>少儿潜能多维创造力一级上</t>
  </si>
  <si>
    <t>小学新一年级</t>
  </si>
  <si>
    <t>课程由“逻辑推理+空间探索+科技创客+数独”，四大核心课程内容领衔，引领孩子达成终身学习的理念，促进孩子多元智能全方面发展</t>
  </si>
  <si>
    <t>顾</t>
  </si>
  <si>
    <t>周六 9:50-11:00</t>
  </si>
  <si>
    <t>少儿                      潜能多维创造力三级上</t>
  </si>
  <si>
    <t>插</t>
  </si>
  <si>
    <t>小学新三至新四年级</t>
  </si>
  <si>
    <t>周六  8:30-9:40</t>
  </si>
  <si>
    <t>少儿语言素养能力一级上</t>
  </si>
  <si>
    <t>以“速记+思维导图+口语交际+思辨力”四大核心课程内容领衔，专注孩子品格、性格与人际能力培养，全面提升孩子综合素质，铸就孩子未来学业成就核心实力</t>
  </si>
  <si>
    <t>伍</t>
  </si>
  <si>
    <t>少儿                     语言素养能力三级上</t>
  </si>
  <si>
    <t>少儿硬笔入门上</t>
  </si>
  <si>
    <t>幼儿新大班至小学新一年级，零基础</t>
  </si>
  <si>
    <t>握笔姿势及坐姿规范及一个笔画对应两个字的书写，字形结构的学习</t>
  </si>
  <si>
    <t>陈</t>
  </si>
  <si>
    <t>美术教室2</t>
  </si>
  <si>
    <t>少儿硬笔入门下</t>
  </si>
  <si>
    <t>幼儿新大班至小学新二年级（有入门上基础）</t>
  </si>
  <si>
    <t>深入硬笔笔画及对应两个字的书写，及注重字形结构的学习</t>
  </si>
  <si>
    <t>少儿硬笔初级A</t>
  </si>
  <si>
    <t>小学新一至新三年级       （有入门基础）</t>
  </si>
  <si>
    <t>汉字字型结构学习与执笔把控训练，加深对笔画及字形结构的学习与理解</t>
  </si>
  <si>
    <t>傅</t>
  </si>
  <si>
    <t>505</t>
  </si>
  <si>
    <t>少儿硬笔初级B</t>
  </si>
  <si>
    <t>江</t>
  </si>
  <si>
    <t>实验室1</t>
  </si>
  <si>
    <t>少儿硬笔提高A</t>
  </si>
  <si>
    <t>小学新三年级及以上         （有一定基础）</t>
  </si>
  <si>
    <t>进一步加强字型的把控能力，学习各类古诗的书写</t>
  </si>
  <si>
    <t>少儿硬笔提高B</t>
  </si>
  <si>
    <t>小学新三年级及以上   （有一定基础）</t>
  </si>
  <si>
    <t>毛笔基础</t>
  </si>
  <si>
    <t>小学新二至新四年级</t>
  </si>
  <si>
    <t>毛笔字基础知识的学习，学会基本笔划、结构的运用</t>
  </si>
  <si>
    <t>张</t>
  </si>
  <si>
    <t>书法教室</t>
  </si>
  <si>
    <t>毛笔提高</t>
  </si>
  <si>
    <t>小学新三至新六年级     （有一定基础）</t>
  </si>
  <si>
    <t>加强笔画及字形结构的学习与理解，进一步提高毛笔书写能力</t>
  </si>
  <si>
    <t>创意美术基础</t>
  </si>
  <si>
    <t>小学新一至新二年级</t>
  </si>
  <si>
    <t>开展各种趣味制作游戏和绘画制作,培养孩子参与美术造型活动的兴趣</t>
  </si>
  <si>
    <t>探究性实验室</t>
  </si>
  <si>
    <t>创意美术提高</t>
  </si>
  <si>
    <t>小学新一至新三年级，有相应基础</t>
  </si>
  <si>
    <t>运用多种工具材料，加强表现技法的学习，进行有主题或无主题的创意绘画和造型活动</t>
  </si>
  <si>
    <t>素描提高</t>
  </si>
  <si>
    <t>小学新三年级及以上</t>
  </si>
  <si>
    <t>素描几何体临摹，培养学生素描造型能力</t>
  </si>
  <si>
    <t>汪</t>
  </si>
  <si>
    <t>美术室1</t>
  </si>
  <si>
    <t>小主持人入门</t>
  </si>
  <si>
    <t>小学新一至新三年级，零基础</t>
  </si>
  <si>
    <t>小学生主持、表演等综合内容学习，包括：绕口令练习，发声发音技巧训练等</t>
  </si>
  <si>
    <t>陶</t>
  </si>
  <si>
    <t>音乐教室3</t>
  </si>
  <si>
    <t>小主持人基础</t>
  </si>
  <si>
    <t>小学新一至新四年级，有基础</t>
  </si>
  <si>
    <t>加强基本功练习，深入主持、表演等综合学习内容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</si>
</sst>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行楷"/>
      <charset val="134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right" vertical="center"/>
    </xf>
    <xf numFmtId="0" fontId="4" fillId="3" borderId="1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0" fontId="3" fillId="4" borderId="3" xfId="49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center" vertical="center" wrapText="1"/>
    </xf>
    <xf numFmtId="0" fontId="4" fillId="3" borderId="4" xfId="49" applyFont="1" applyFill="1" applyBorder="1" applyAlignment="1">
      <alignment horizontal="center" vertical="center" wrapText="1"/>
    </xf>
    <xf numFmtId="0" fontId="3" fillId="5" borderId="3" xfId="49" applyFont="1" applyFill="1" applyBorder="1" applyAlignment="1">
      <alignment horizontal="center" vertical="center" wrapText="1"/>
    </xf>
    <xf numFmtId="0" fontId="3" fillId="5" borderId="1" xfId="49" applyFont="1" applyFill="1" applyBorder="1" applyAlignment="1">
      <alignment horizontal="center" vertical="center" wrapText="1"/>
    </xf>
    <xf numFmtId="0" fontId="3" fillId="5" borderId="5" xfId="49" applyFont="1" applyFill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center" vertical="center" wrapText="1"/>
    </xf>
    <xf numFmtId="58" fontId="3" fillId="4" borderId="3" xfId="49" applyNumberFormat="1" applyFont="1" applyFill="1" applyBorder="1" applyAlignment="1">
      <alignment horizontal="center" vertical="center" wrapText="1"/>
    </xf>
    <xf numFmtId="58" fontId="3" fillId="5" borderId="3" xfId="49" applyNumberFormat="1" applyFont="1" applyFill="1" applyBorder="1" applyAlignment="1">
      <alignment horizontal="center" vertical="center" wrapText="1"/>
    </xf>
    <xf numFmtId="49" fontId="3" fillId="5" borderId="3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CCFF"/>
      <color rgb="0099CCFF"/>
      <color rgb="00FF99FF"/>
      <color rgb="00FF00FF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2115820</xdr:colOff>
      <xdr:row>1</xdr:row>
      <xdr:rowOff>76200</xdr:rowOff>
    </xdr:from>
    <xdr:to>
      <xdr:col>5</xdr:col>
      <xdr:colOff>102235</xdr:colOff>
      <xdr:row>1</xdr:row>
      <xdr:rowOff>204470</xdr:rowOff>
    </xdr:to>
    <xdr:sp>
      <xdr:nvSpPr>
        <xdr:cNvPr id="2" name="圆角矩形 1"/>
        <xdr:cNvSpPr/>
      </xdr:nvSpPr>
      <xdr:spPr>
        <a:xfrm>
          <a:off x="5460365" y="583565"/>
          <a:ext cx="130175" cy="128270"/>
        </a:xfrm>
        <a:prstGeom prst="roundRect">
          <a:avLst/>
        </a:prstGeom>
        <a:solidFill>
          <a:srgbClr val="FF97FE"/>
        </a:solidFill>
        <a:ln w="63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7</xdr:col>
      <xdr:colOff>281305</xdr:colOff>
      <xdr:row>1</xdr:row>
      <xdr:rowOff>81915</xdr:rowOff>
    </xdr:from>
    <xdr:to>
      <xdr:col>8</xdr:col>
      <xdr:colOff>38100</xdr:colOff>
      <xdr:row>1</xdr:row>
      <xdr:rowOff>198120</xdr:rowOff>
    </xdr:to>
    <xdr:sp>
      <xdr:nvSpPr>
        <xdr:cNvPr id="3" name="圆角矩形 2"/>
        <xdr:cNvSpPr/>
      </xdr:nvSpPr>
      <xdr:spPr>
        <a:xfrm>
          <a:off x="6789420" y="589280"/>
          <a:ext cx="109855" cy="116205"/>
        </a:xfrm>
        <a:prstGeom prst="roundRect">
          <a:avLst/>
        </a:prstGeom>
        <a:solidFill>
          <a:srgbClr val="ADDFF1"/>
        </a:solidFill>
        <a:ln w="63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9</xdr:col>
      <xdr:colOff>551815</xdr:colOff>
      <xdr:row>1</xdr:row>
      <xdr:rowOff>76200</xdr:rowOff>
    </xdr:from>
    <xdr:to>
      <xdr:col>9</xdr:col>
      <xdr:colOff>661035</xdr:colOff>
      <xdr:row>1</xdr:row>
      <xdr:rowOff>192405</xdr:rowOff>
    </xdr:to>
    <xdr:sp>
      <xdr:nvSpPr>
        <xdr:cNvPr id="8" name="圆角矩形 7"/>
        <xdr:cNvSpPr/>
      </xdr:nvSpPr>
      <xdr:spPr>
        <a:xfrm>
          <a:off x="8132445" y="583565"/>
          <a:ext cx="109220" cy="116205"/>
        </a:xfrm>
        <a:prstGeom prst="roundRect">
          <a:avLst/>
        </a:prstGeom>
        <a:solidFill>
          <a:schemeClr val="bg1"/>
        </a:solidFill>
        <a:ln w="6350" cmpd="sng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59"/>
  <sheetViews>
    <sheetView tabSelected="1" workbookViewId="0">
      <selection activeCell="E6" sqref="E6"/>
    </sheetView>
  </sheetViews>
  <sheetFormatPr defaultColWidth="9" defaultRowHeight="14.25"/>
  <cols>
    <col min="1" max="1" width="7.13333333333333" style="2" customWidth="1"/>
    <col min="2" max="2" width="15.3833333333333" style="3" customWidth="1"/>
    <col min="3" max="3" width="4.75" style="2" customWidth="1"/>
    <col min="4" max="4" width="16.625" style="4" customWidth="1"/>
    <col min="5" max="5" width="28.1333333333333" style="4" customWidth="1"/>
    <col min="6" max="6" width="8" style="2" customWidth="1"/>
    <col min="7" max="7" width="5.38333333333333" style="2" customWidth="1"/>
    <col min="8" max="8" width="4.63333333333333" style="2" customWidth="1"/>
    <col min="9" max="9" width="9.44166666666667" style="2" customWidth="1"/>
    <col min="10" max="10" width="16.25" style="2" customWidth="1"/>
    <col min="11" max="11" width="7.25" style="2" customWidth="1"/>
    <col min="12" max="16384" width="9" style="2"/>
  </cols>
  <sheetData>
    <row r="1" ht="39.9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.9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2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56" customHeight="1" spans="1:11">
      <c r="A4" s="7" t="s">
        <v>13</v>
      </c>
      <c r="B4" s="9" t="s">
        <v>14</v>
      </c>
      <c r="C4" s="9">
        <v>22</v>
      </c>
      <c r="D4" s="9" t="s">
        <v>15</v>
      </c>
      <c r="E4" s="10" t="s">
        <v>16</v>
      </c>
      <c r="F4" s="9">
        <f t="shared" ref="F4:F7" si="0">60*G4</f>
        <v>960</v>
      </c>
      <c r="G4" s="9">
        <v>16</v>
      </c>
      <c r="H4" s="9" t="s">
        <v>17</v>
      </c>
      <c r="I4" s="16">
        <v>45542</v>
      </c>
      <c r="J4" s="9" t="s">
        <v>18</v>
      </c>
      <c r="K4" s="9">
        <v>201</v>
      </c>
    </row>
    <row r="5" ht="49" customHeight="1" spans="1:11">
      <c r="A5" s="11"/>
      <c r="B5" s="12" t="s">
        <v>19</v>
      </c>
      <c r="C5" s="12" t="s">
        <v>20</v>
      </c>
      <c r="D5" s="12" t="s">
        <v>21</v>
      </c>
      <c r="E5" s="13" t="s">
        <v>16</v>
      </c>
      <c r="F5" s="12">
        <f t="shared" si="0"/>
        <v>960</v>
      </c>
      <c r="G5" s="12">
        <v>16</v>
      </c>
      <c r="H5" s="12" t="s">
        <v>17</v>
      </c>
      <c r="I5" s="17">
        <v>45542</v>
      </c>
      <c r="J5" s="17" t="s">
        <v>22</v>
      </c>
      <c r="K5" s="18">
        <v>201</v>
      </c>
    </row>
    <row r="6" ht="54" customHeight="1" spans="1:11">
      <c r="A6" s="11"/>
      <c r="B6" s="9" t="s">
        <v>23</v>
      </c>
      <c r="C6" s="9">
        <v>22</v>
      </c>
      <c r="D6" s="9" t="s">
        <v>15</v>
      </c>
      <c r="E6" s="10" t="s">
        <v>24</v>
      </c>
      <c r="F6" s="9">
        <f t="shared" si="0"/>
        <v>960</v>
      </c>
      <c r="G6" s="9">
        <v>16</v>
      </c>
      <c r="H6" s="9" t="s">
        <v>25</v>
      </c>
      <c r="I6" s="16">
        <v>45542</v>
      </c>
      <c r="J6" s="9" t="s">
        <v>22</v>
      </c>
      <c r="K6" s="9">
        <v>202</v>
      </c>
    </row>
    <row r="7" ht="56" customHeight="1" spans="1:11">
      <c r="A7" s="11"/>
      <c r="B7" s="12" t="s">
        <v>26</v>
      </c>
      <c r="C7" s="12" t="s">
        <v>20</v>
      </c>
      <c r="D7" s="12" t="s">
        <v>21</v>
      </c>
      <c r="E7" s="13" t="s">
        <v>24</v>
      </c>
      <c r="F7" s="12">
        <f t="shared" si="0"/>
        <v>960</v>
      </c>
      <c r="G7" s="12">
        <v>16</v>
      </c>
      <c r="H7" s="12" t="s">
        <v>25</v>
      </c>
      <c r="I7" s="17">
        <v>45542</v>
      </c>
      <c r="J7" s="17" t="s">
        <v>18</v>
      </c>
      <c r="K7" s="18">
        <v>202</v>
      </c>
    </row>
    <row r="8" ht="42" customHeight="1" spans="1:11">
      <c r="A8" s="11"/>
      <c r="B8" s="9" t="s">
        <v>27</v>
      </c>
      <c r="C8" s="9">
        <v>20</v>
      </c>
      <c r="D8" s="9" t="s">
        <v>28</v>
      </c>
      <c r="E8" s="9" t="s">
        <v>29</v>
      </c>
      <c r="F8" s="9">
        <f t="shared" ref="F8:F13" si="1">40*G8</f>
        <v>640</v>
      </c>
      <c r="G8" s="9">
        <v>16</v>
      </c>
      <c r="H8" s="9" t="s">
        <v>30</v>
      </c>
      <c r="I8" s="16">
        <v>45542</v>
      </c>
      <c r="J8" s="9" t="s">
        <v>22</v>
      </c>
      <c r="K8" s="9" t="s">
        <v>31</v>
      </c>
    </row>
    <row r="9" ht="42" customHeight="1" spans="1:11">
      <c r="A9" s="11"/>
      <c r="B9" s="12" t="s">
        <v>32</v>
      </c>
      <c r="C9" s="12" t="s">
        <v>20</v>
      </c>
      <c r="D9" s="12" t="s">
        <v>33</v>
      </c>
      <c r="E9" s="12" t="s">
        <v>34</v>
      </c>
      <c r="F9" s="12">
        <f t="shared" si="1"/>
        <v>640</v>
      </c>
      <c r="G9" s="12">
        <v>16</v>
      </c>
      <c r="H9" s="12" t="s">
        <v>30</v>
      </c>
      <c r="I9" s="17">
        <v>45542</v>
      </c>
      <c r="J9" s="17" t="s">
        <v>18</v>
      </c>
      <c r="K9" s="17" t="s">
        <v>31</v>
      </c>
    </row>
    <row r="10" ht="42" customHeight="1" spans="1:11">
      <c r="A10" s="11"/>
      <c r="B10" s="12" t="s">
        <v>35</v>
      </c>
      <c r="C10" s="12" t="s">
        <v>20</v>
      </c>
      <c r="D10" s="12" t="s">
        <v>36</v>
      </c>
      <c r="E10" s="13" t="s">
        <v>37</v>
      </c>
      <c r="F10" s="12">
        <f t="shared" si="1"/>
        <v>640</v>
      </c>
      <c r="G10" s="12">
        <v>16</v>
      </c>
      <c r="H10" s="12" t="s">
        <v>38</v>
      </c>
      <c r="I10" s="17">
        <v>45542</v>
      </c>
      <c r="J10" s="17" t="s">
        <v>22</v>
      </c>
      <c r="K10" s="18" t="s">
        <v>39</v>
      </c>
    </row>
    <row r="11" ht="42" customHeight="1" spans="1:11">
      <c r="A11" s="11"/>
      <c r="B11" s="12" t="s">
        <v>40</v>
      </c>
      <c r="C11" s="12" t="s">
        <v>20</v>
      </c>
      <c r="D11" s="12" t="s">
        <v>36</v>
      </c>
      <c r="E11" s="14"/>
      <c r="F11" s="12">
        <f t="shared" si="1"/>
        <v>640</v>
      </c>
      <c r="G11" s="12">
        <v>16</v>
      </c>
      <c r="H11" s="12" t="s">
        <v>41</v>
      </c>
      <c r="I11" s="17">
        <v>45542</v>
      </c>
      <c r="J11" s="17" t="s">
        <v>18</v>
      </c>
      <c r="K11" s="18" t="s">
        <v>42</v>
      </c>
    </row>
    <row r="12" ht="42" customHeight="1" spans="1:11">
      <c r="A12" s="11"/>
      <c r="B12" s="12" t="s">
        <v>43</v>
      </c>
      <c r="C12" s="12" t="s">
        <v>20</v>
      </c>
      <c r="D12" s="12" t="s">
        <v>44</v>
      </c>
      <c r="E12" s="13" t="s">
        <v>45</v>
      </c>
      <c r="F12" s="12">
        <f t="shared" si="1"/>
        <v>640</v>
      </c>
      <c r="G12" s="12">
        <v>16</v>
      </c>
      <c r="H12" s="12" t="s">
        <v>38</v>
      </c>
      <c r="I12" s="17">
        <v>45542</v>
      </c>
      <c r="J12" s="17" t="s">
        <v>18</v>
      </c>
      <c r="K12" s="18" t="s">
        <v>39</v>
      </c>
    </row>
    <row r="13" ht="42" customHeight="1" spans="1:11">
      <c r="A13" s="11"/>
      <c r="B13" s="12" t="s">
        <v>46</v>
      </c>
      <c r="C13" s="12" t="s">
        <v>20</v>
      </c>
      <c r="D13" s="12" t="s">
        <v>47</v>
      </c>
      <c r="E13" s="14"/>
      <c r="F13" s="12">
        <f t="shared" si="1"/>
        <v>640</v>
      </c>
      <c r="G13" s="12">
        <v>16</v>
      </c>
      <c r="H13" s="12" t="s">
        <v>41</v>
      </c>
      <c r="I13" s="17">
        <v>45542</v>
      </c>
      <c r="J13" s="17" t="s">
        <v>22</v>
      </c>
      <c r="K13" s="18" t="s">
        <v>42</v>
      </c>
    </row>
    <row r="14" ht="42" customHeight="1" spans="1:11">
      <c r="A14" s="11"/>
      <c r="B14" s="12" t="s">
        <v>48</v>
      </c>
      <c r="C14" s="12" t="s">
        <v>20</v>
      </c>
      <c r="D14" s="12" t="s">
        <v>49</v>
      </c>
      <c r="E14" s="12" t="s">
        <v>50</v>
      </c>
      <c r="F14" s="12">
        <f>50*G14+80</f>
        <v>880</v>
      </c>
      <c r="G14" s="12">
        <v>16</v>
      </c>
      <c r="H14" s="12" t="s">
        <v>51</v>
      </c>
      <c r="I14" s="17">
        <v>45542</v>
      </c>
      <c r="J14" s="17" t="s">
        <v>22</v>
      </c>
      <c r="K14" s="17" t="s">
        <v>52</v>
      </c>
    </row>
    <row r="15" ht="42" customHeight="1" spans="1:11">
      <c r="A15" s="11"/>
      <c r="B15" s="12" t="s">
        <v>53</v>
      </c>
      <c r="C15" s="12" t="s">
        <v>20</v>
      </c>
      <c r="D15" s="12" t="s">
        <v>54</v>
      </c>
      <c r="E15" s="12" t="s">
        <v>55</v>
      </c>
      <c r="F15" s="12">
        <f>50*G15+80</f>
        <v>880</v>
      </c>
      <c r="G15" s="12">
        <v>16</v>
      </c>
      <c r="H15" s="12" t="s">
        <v>51</v>
      </c>
      <c r="I15" s="17">
        <v>45542</v>
      </c>
      <c r="J15" s="17" t="s">
        <v>18</v>
      </c>
      <c r="K15" s="17" t="s">
        <v>52</v>
      </c>
    </row>
    <row r="16" ht="42" customHeight="1" spans="1:11">
      <c r="A16" s="11"/>
      <c r="B16" s="12" t="s">
        <v>56</v>
      </c>
      <c r="C16" s="12" t="s">
        <v>20</v>
      </c>
      <c r="D16" s="12" t="s">
        <v>57</v>
      </c>
      <c r="E16" s="12" t="s">
        <v>58</v>
      </c>
      <c r="F16" s="12">
        <f>50*16+10*16</f>
        <v>960</v>
      </c>
      <c r="G16" s="12">
        <v>16</v>
      </c>
      <c r="H16" s="12" t="s">
        <v>51</v>
      </c>
      <c r="I16" s="17">
        <v>45542</v>
      </c>
      <c r="J16" s="17" t="s">
        <v>22</v>
      </c>
      <c r="K16" s="17" t="s">
        <v>59</v>
      </c>
    </row>
    <row r="17" ht="51" customHeight="1" spans="1:11">
      <c r="A17" s="11"/>
      <c r="B17" s="12" t="s">
        <v>60</v>
      </c>
      <c r="C17" s="12" t="s">
        <v>20</v>
      </c>
      <c r="D17" s="12" t="s">
        <v>61</v>
      </c>
      <c r="E17" s="13" t="s">
        <v>62</v>
      </c>
      <c r="F17" s="12">
        <f>50*16+10*16</f>
        <v>960</v>
      </c>
      <c r="G17" s="12">
        <v>16</v>
      </c>
      <c r="H17" s="12" t="s">
        <v>51</v>
      </c>
      <c r="I17" s="17">
        <v>45542</v>
      </c>
      <c r="J17" s="17" t="s">
        <v>18</v>
      </c>
      <c r="K17" s="17" t="s">
        <v>59</v>
      </c>
    </row>
    <row r="18" ht="42" customHeight="1" spans="1:11">
      <c r="A18" s="11"/>
      <c r="B18" s="12" t="s">
        <v>63</v>
      </c>
      <c r="C18" s="12" t="s">
        <v>20</v>
      </c>
      <c r="D18" s="12" t="s">
        <v>64</v>
      </c>
      <c r="E18" s="12" t="s">
        <v>65</v>
      </c>
      <c r="F18" s="12">
        <f>50*G18+80</f>
        <v>880</v>
      </c>
      <c r="G18" s="12">
        <v>16</v>
      </c>
      <c r="H18" s="12" t="s">
        <v>66</v>
      </c>
      <c r="I18" s="17">
        <v>45542</v>
      </c>
      <c r="J18" s="17" t="s">
        <v>18</v>
      </c>
      <c r="K18" s="17" t="s">
        <v>67</v>
      </c>
    </row>
    <row r="19" ht="42" customHeight="1" spans="1:11">
      <c r="A19" s="11"/>
      <c r="B19" s="9" t="s">
        <v>68</v>
      </c>
      <c r="C19" s="9">
        <v>20</v>
      </c>
      <c r="D19" s="9" t="s">
        <v>69</v>
      </c>
      <c r="E19" s="9" t="s">
        <v>70</v>
      </c>
      <c r="F19" s="9">
        <f>40*G19</f>
        <v>640</v>
      </c>
      <c r="G19" s="9">
        <v>16</v>
      </c>
      <c r="H19" s="9" t="s">
        <v>71</v>
      </c>
      <c r="I19" s="16">
        <v>45542</v>
      </c>
      <c r="J19" s="9" t="s">
        <v>22</v>
      </c>
      <c r="K19" s="9" t="s">
        <v>72</v>
      </c>
    </row>
    <row r="20" ht="42" customHeight="1" spans="1:11">
      <c r="A20" s="15"/>
      <c r="B20" s="12" t="s">
        <v>73</v>
      </c>
      <c r="C20" s="12" t="s">
        <v>20</v>
      </c>
      <c r="D20" s="12" t="s">
        <v>74</v>
      </c>
      <c r="E20" s="12" t="s">
        <v>75</v>
      </c>
      <c r="F20" s="12">
        <f>40*G20</f>
        <v>640</v>
      </c>
      <c r="G20" s="12">
        <v>16</v>
      </c>
      <c r="H20" s="12" t="s">
        <v>71</v>
      </c>
      <c r="I20" s="17">
        <v>45542</v>
      </c>
      <c r="J20" s="17" t="s">
        <v>18</v>
      </c>
      <c r="K20" s="17" t="s">
        <v>72</v>
      </c>
    </row>
    <row r="257" s="1" customFormat="1" spans="1:242">
      <c r="A257" s="2"/>
      <c r="B257" s="3"/>
      <c r="C257" s="2"/>
      <c r="D257" s="4"/>
      <c r="E257" s="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</row>
    <row r="258" s="1" customFormat="1" spans="1:242">
      <c r="A258" s="2"/>
      <c r="B258" s="3"/>
      <c r="C258" s="2"/>
      <c r="D258" s="4"/>
      <c r="E258" s="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</row>
    <row r="259" s="1" customFormat="1" spans="1:242">
      <c r="A259" s="2"/>
      <c r="B259" s="3"/>
      <c r="C259" s="2"/>
      <c r="D259" s="4"/>
      <c r="E259" s="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</row>
  </sheetData>
  <mergeCells count="5">
    <mergeCell ref="A1:K1"/>
    <mergeCell ref="A2:K2"/>
    <mergeCell ref="A4:A20"/>
    <mergeCell ref="E10:E11"/>
    <mergeCell ref="E12:E13"/>
  </mergeCells>
  <pageMargins left="0.357638888888889" right="0" top="0.409027777777778" bottom="0.0152777777777778" header="0.511805555555556" footer="0.511805555555556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QSNG</dc:creator>
  <cp:lastModifiedBy>七彩云南</cp:lastModifiedBy>
  <dcterms:created xsi:type="dcterms:W3CDTF">2017-07-24T05:51:00Z</dcterms:created>
  <cp:lastPrinted>2021-05-07T00:55:00Z</cp:lastPrinted>
  <dcterms:modified xsi:type="dcterms:W3CDTF">2024-05-10T07:18:10Z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ED1A66E4729B4CF3A8493667A4804F59_13</vt:lpwstr>
  </property>
</Properties>
</file>