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<sst xmlns="http://schemas.openxmlformats.org/spreadsheetml/2006/main" count="157" uniqueCount="92">
  <si>
    <t>鄞州区青少年宫（邱隘宫）2025年下半年素质培训招生简章</t>
  </si>
  <si>
    <t xml:space="preserve"> 红色表示新开设班级     蓝色表示可插生班级   </t>
  </si>
  <si>
    <t>教学点</t>
  </si>
  <si>
    <r>
      <rPr>
        <b/>
        <sz val="11"/>
        <rFont val="宋体"/>
        <charset val="134"/>
      </rPr>
      <t>班</t>
    </r>
    <r>
      <rPr>
        <b/>
        <sz val="11"/>
        <rFont val="Times New Roman"/>
        <charset val="134"/>
      </rPr>
      <t xml:space="preserve">     </t>
    </r>
    <r>
      <rPr>
        <b/>
        <sz val="11"/>
        <rFont val="宋体"/>
        <charset val="134"/>
      </rPr>
      <t>别</t>
    </r>
  </si>
  <si>
    <t>人数</t>
  </si>
  <si>
    <t>招生对象</t>
  </si>
  <si>
    <t>课程内容</t>
  </si>
  <si>
    <t>学杂费(元）</t>
  </si>
  <si>
    <t>上课次数</t>
  </si>
  <si>
    <t>任课教师</t>
  </si>
  <si>
    <t>开课日期</t>
  </si>
  <si>
    <t>每周上课时间</t>
  </si>
  <si>
    <t>教室</t>
  </si>
  <si>
    <t>邱       隘       中       心        小         学</t>
  </si>
  <si>
    <t>少儿潜能多维创造力二级上</t>
  </si>
  <si>
    <t>插</t>
  </si>
  <si>
    <t>小学新二年级</t>
  </si>
  <si>
    <t>课程由“逻辑推理+空间探索+科技创客+数独”，四大核心课程内容领衔，引领孩子达成终身学习的理念，促进孩子多元智能全方面发展(不包含书本等各项材料费用，所需材料自备）</t>
  </si>
  <si>
    <t>顾</t>
  </si>
  <si>
    <t>周六 9:50-11:00</t>
  </si>
  <si>
    <t>少儿潜能多维创造力四级上</t>
  </si>
  <si>
    <t>小学新三至新四年级</t>
  </si>
  <si>
    <t>周六  8:30-9:40</t>
  </si>
  <si>
    <t>少儿语言素养能力二级上</t>
  </si>
  <si>
    <t>以“速记+思维导图+口语交际+思辨力”四大核心课程内容领衔，专注孩子品格、性格与人际能力培养，全面提升孩子综合素质，铸就孩子未来学业成就核心实力。(不包含书本等各项材料费用，所需材料自备）</t>
  </si>
  <si>
    <t>褚</t>
  </si>
  <si>
    <t>少儿语言素养能力四级上</t>
  </si>
  <si>
    <t>国际素养一级上</t>
  </si>
  <si>
    <t>小学新一年级</t>
  </si>
  <si>
    <t>通过将双语学习融入到生动有趣的故事中，激发孩子们的想象力和创造力，让他们在欢乐的氛围中自然地掌握语言能力，提升综合语言运用能力。为孩子打造一个充满乐趣、富有创意和深度的双语学习平台，全面提升孩子的语言综合素养能力(不包含书本等各项材料费用，所需材料自备）</t>
  </si>
  <si>
    <t>邓</t>
  </si>
  <si>
    <t>国际素养二级上</t>
  </si>
  <si>
    <t>少儿声乐入门A</t>
  </si>
  <si>
    <t>小学新一至新三年级</t>
  </si>
  <si>
    <t>融合科学发声技巧训练与多元风格歌曲教学，如儿歌、童谣、经典少儿曲目等。通过趣味课堂，培养孩子对音准、节奏的敏锐感知，提升音乐素养与艺术审美。同时，在演唱实践中锻炼语言表达能力，帮助孩子释放天性，增强自信心，为其搭建展现自我的艺术舞台</t>
  </si>
  <si>
    <t>朱</t>
  </si>
  <si>
    <t>音乐教室2</t>
  </si>
  <si>
    <t>少儿声乐入门B</t>
  </si>
  <si>
    <t>小主持人入门</t>
  </si>
  <si>
    <t>小学新一至新三年级，零基础</t>
  </si>
  <si>
    <t>小学生主持、表演等综合内容学习，包括：绕口令练习，发声发音技巧训练等</t>
  </si>
  <si>
    <t>陶</t>
  </si>
  <si>
    <t>音乐教室3</t>
  </si>
  <si>
    <t>小主持人提高</t>
  </si>
  <si>
    <t>小学新二至新五年级，有基础</t>
  </si>
  <si>
    <t>加强基本功练习，深入主持、表演等综合学习内容</t>
  </si>
  <si>
    <t>铅笔初级</t>
  </si>
  <si>
    <t>小学新一至新二年级，有入门基础</t>
  </si>
  <si>
    <t>利用直观性、动态性启发式的教学激发学生兴趣。学生在教师手把手的指导下，掌握正确的执笔方法，纠正不良的写字姿势，进行基本笔画和不同笔顺的教学，用练习巩固写法；由浅入深，由易到难。(不包含书本等各项材料费用，所需材料自备）</t>
  </si>
  <si>
    <t>吴</t>
  </si>
  <si>
    <t>实验室1</t>
  </si>
  <si>
    <t>铅笔提高</t>
  </si>
  <si>
    <t>小学新二至新四年级，有初级基础</t>
  </si>
  <si>
    <t>铅笔入门</t>
  </si>
  <si>
    <t>小学新一至新二年级，零基础</t>
  </si>
  <si>
    <t>傅</t>
  </si>
  <si>
    <t>实验室2</t>
  </si>
  <si>
    <t>钢笔入门</t>
  </si>
  <si>
    <t xml:space="preserve">小学新三至新六年级       </t>
  </si>
  <si>
    <t>在教师手把手的指导下，掌握正确的执笔方法，纠正不良的写字姿势，进行基本笔画和不同笔顺的教学(不包含书本等各项材料费用，所需材料自备）</t>
  </si>
  <si>
    <t>毛笔提高</t>
  </si>
  <si>
    <t>小学新四至新六年级，有一定基础</t>
  </si>
  <si>
    <t>张</t>
  </si>
  <si>
    <t>书法教室</t>
  </si>
  <si>
    <t>毛笔入门</t>
  </si>
  <si>
    <t xml:space="preserve">小学新二至新四年级     </t>
  </si>
  <si>
    <t>马克笔画初级</t>
  </si>
  <si>
    <t>小学新一至新二年级</t>
  </si>
  <si>
    <t>运用马克笔作画，不断提高学生观察力、想象力、审美力、创造力，启发学生全方位、多角度的艺术思考与体验(不包含书本等各项材料费用，所需材料自备）</t>
  </si>
  <si>
    <t>探究性实验室</t>
  </si>
  <si>
    <t>马克笔画提高</t>
  </si>
  <si>
    <t>小学新一至新三年级，有相应基础</t>
  </si>
  <si>
    <t>素描初级</t>
  </si>
  <si>
    <t>小学新三至新五年级</t>
  </si>
  <si>
    <t>通过素描写生、创作结合的方式不断提高学生观察力、想象力、审美力、创造力，启发学生全方位、多角度的艺术思考与体验(不包含书本等各项材料费用，所需材料自备）</t>
  </si>
  <si>
    <t>汪</t>
  </si>
  <si>
    <t>美术室1</t>
  </si>
  <si>
    <t>素描提高</t>
  </si>
  <si>
    <t>小学新五至新六年级，有一定基础</t>
  </si>
  <si>
    <t>智趣七巧板入门A</t>
  </si>
  <si>
    <t>学习七巧板，是一场对思维的极致挑战。它能迅速提升我们的空间想象力，让我们在脑海中构建出各种奇妙的形状和图案，仿佛拥有了创造世界的能力。(不包含书本等各项材料费用，所需材料自备）</t>
  </si>
  <si>
    <t>裘</t>
  </si>
  <si>
    <t>1302室</t>
  </si>
  <si>
    <t>智趣七巧板入门B</t>
  </si>
  <si>
    <t>篮球入门</t>
  </si>
  <si>
    <t>小学新一至新六年级</t>
  </si>
  <si>
    <t>以球为载体进行基本训练，穿插身体体能训练、平衡训练、分组对抗训练、心理素质训练和身体矫正训练等，让孩子在运动中享受乐趣，掌握更多运动技巧，终身受益。</t>
  </si>
  <si>
    <t>邱</t>
  </si>
  <si>
    <t>体育馆</t>
  </si>
  <si>
    <t>篮球初级</t>
  </si>
  <si>
    <t>吕</t>
  </si>
  <si>
    <t>篮球场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</si>
</sst>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华文行楷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16" fillId="7" borderId="17" applyNumberFormat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right" vertical="center"/>
    </xf>
    <xf numFmtId="0" fontId="4" fillId="0" borderId="0" xfId="49" applyFont="1" applyFill="1" applyBorder="1" applyAlignment="1">
      <alignment horizontal="right"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textRotation="255" wrapText="1"/>
    </xf>
    <xf numFmtId="0" fontId="5" fillId="3" borderId="6" xfId="49" applyFont="1" applyFill="1" applyBorder="1" applyAlignment="1">
      <alignment horizontal="center" vertical="center" wrapText="1"/>
    </xf>
    <xf numFmtId="0" fontId="5" fillId="3" borderId="7" xfId="49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textRotation="255" wrapText="1"/>
    </xf>
    <xf numFmtId="0" fontId="5" fillId="3" borderId="4" xfId="49" applyFont="1" applyFill="1" applyBorder="1" applyAlignment="1">
      <alignment horizontal="center" vertical="center" wrapText="1"/>
    </xf>
    <xf numFmtId="0" fontId="5" fillId="3" borderId="8" xfId="49" applyFont="1" applyFill="1" applyBorder="1" applyAlignment="1">
      <alignment horizontal="center" vertical="center" wrapText="1"/>
    </xf>
    <xf numFmtId="0" fontId="5" fillId="3" borderId="9" xfId="49" applyFont="1" applyFill="1" applyBorder="1" applyAlignment="1">
      <alignment horizontal="center" vertical="center" wrapText="1"/>
    </xf>
    <xf numFmtId="0" fontId="5" fillId="3" borderId="3" xfId="49" applyFont="1" applyFill="1" applyBorder="1" applyAlignment="1">
      <alignment horizontal="center" vertical="center" wrapText="1"/>
    </xf>
    <xf numFmtId="0" fontId="5" fillId="4" borderId="6" xfId="49" applyFont="1" applyFill="1" applyBorder="1" applyAlignment="1">
      <alignment horizontal="center" vertical="center" wrapText="1"/>
    </xf>
    <xf numFmtId="0" fontId="5" fillId="4" borderId="7" xfId="49" applyFont="1" applyFill="1" applyBorder="1" applyAlignment="1">
      <alignment horizontal="center" vertical="center" wrapText="1"/>
    </xf>
    <xf numFmtId="0" fontId="5" fillId="4" borderId="10" xfId="49" applyFont="1" applyFill="1" applyBorder="1" applyAlignment="1">
      <alignment horizontal="center" vertical="center" wrapText="1"/>
    </xf>
    <xf numFmtId="0" fontId="5" fillId="4" borderId="11" xfId="49" applyFont="1" applyFill="1" applyBorder="1" applyAlignment="1">
      <alignment horizontal="center" vertical="center" wrapText="1"/>
    </xf>
    <xf numFmtId="0" fontId="5" fillId="4" borderId="12" xfId="49" applyFont="1" applyFill="1" applyBorder="1" applyAlignment="1">
      <alignment horizontal="center" vertical="center" wrapText="1"/>
    </xf>
    <xf numFmtId="0" fontId="6" fillId="4" borderId="6" xfId="49" applyFont="1" applyFill="1" applyBorder="1" applyAlignment="1">
      <alignment horizontal="center" vertical="center" wrapText="1"/>
    </xf>
    <xf numFmtId="0" fontId="6" fillId="3" borderId="7" xfId="49" applyFont="1" applyFill="1" applyBorder="1" applyAlignment="1">
      <alignment horizontal="center" vertical="center" wrapText="1"/>
    </xf>
    <xf numFmtId="0" fontId="5" fillId="4" borderId="3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textRotation="255" wrapText="1"/>
    </xf>
    <xf numFmtId="176" fontId="2" fillId="0" borderId="0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right" vertical="center"/>
    </xf>
    <xf numFmtId="176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/>
    </xf>
    <xf numFmtId="176" fontId="3" fillId="2" borderId="4" xfId="49" applyNumberFormat="1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0" fontId="3" fillId="2" borderId="4" xfId="49" applyNumberFormat="1" applyFont="1" applyFill="1" applyBorder="1" applyAlignment="1">
      <alignment horizontal="center" vertical="center"/>
    </xf>
    <xf numFmtId="58" fontId="5" fillId="3" borderId="7" xfId="49" applyNumberFormat="1" applyFont="1" applyFill="1" applyBorder="1" applyAlignment="1">
      <alignment horizontal="center" vertical="center" wrapText="1"/>
    </xf>
    <xf numFmtId="49" fontId="5" fillId="3" borderId="7" xfId="49" applyNumberFormat="1" applyFont="1" applyFill="1" applyBorder="1" applyAlignment="1">
      <alignment horizontal="center" vertical="center" wrapText="1"/>
    </xf>
    <xf numFmtId="58" fontId="5" fillId="4" borderId="7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90170</xdr:colOff>
      <xdr:row>1</xdr:row>
      <xdr:rowOff>24765</xdr:rowOff>
    </xdr:from>
    <xdr:to>
      <xdr:col>5</xdr:col>
      <xdr:colOff>200025</xdr:colOff>
      <xdr:row>1</xdr:row>
      <xdr:rowOff>123825</xdr:rowOff>
    </xdr:to>
    <xdr:sp>
      <xdr:nvSpPr>
        <xdr:cNvPr id="5" name="圆角矩形 4"/>
        <xdr:cNvSpPr/>
      </xdr:nvSpPr>
      <xdr:spPr>
        <a:xfrm>
          <a:off x="4711700" y="659765"/>
          <a:ext cx="109855" cy="99060"/>
        </a:xfrm>
        <a:prstGeom prst="roundRect">
          <a:avLst/>
        </a:prstGeom>
        <a:solidFill>
          <a:srgbClr val="FF97FE"/>
        </a:solidFill>
        <a:ln w="63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429260</xdr:colOff>
      <xdr:row>1</xdr:row>
      <xdr:rowOff>15875</xdr:rowOff>
    </xdr:from>
    <xdr:to>
      <xdr:col>8</xdr:col>
      <xdr:colOff>542290</xdr:colOff>
      <xdr:row>1</xdr:row>
      <xdr:rowOff>112395</xdr:rowOff>
    </xdr:to>
    <xdr:sp>
      <xdr:nvSpPr>
        <xdr:cNvPr id="6" name="圆角矩形 5"/>
        <xdr:cNvSpPr/>
      </xdr:nvSpPr>
      <xdr:spPr>
        <a:xfrm>
          <a:off x="6414770" y="650875"/>
          <a:ext cx="113030" cy="96520"/>
        </a:xfrm>
        <a:prstGeom prst="roundRect">
          <a:avLst>
            <a:gd name="adj" fmla="val 25139"/>
          </a:avLst>
        </a:prstGeom>
        <a:solidFill>
          <a:srgbClr val="ADDFF1"/>
        </a:solidFill>
        <a:ln w="63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topLeftCell="A22" workbookViewId="0">
      <selection activeCell="M26" sqref="M26"/>
    </sheetView>
  </sheetViews>
  <sheetFormatPr defaultColWidth="9" defaultRowHeight="14.4"/>
  <cols>
    <col min="1" max="1" width="5.25" style="1" customWidth="1"/>
    <col min="2" max="2" width="16.3796296296296" style="1" customWidth="1"/>
    <col min="3" max="3" width="5.62962962962963" style="1" customWidth="1"/>
    <col min="4" max="4" width="9" style="1"/>
    <col min="5" max="5" width="31.1296296296296" style="1" customWidth="1"/>
    <col min="6" max="6" width="8.87962962962963" style="1" customWidth="1"/>
    <col min="7" max="7" width="5.62962962962963" style="1" customWidth="1"/>
    <col min="8" max="8" width="5.37962962962963" style="1" customWidth="1"/>
    <col min="9" max="9" width="8.62962962962963" style="1" customWidth="1"/>
    <col min="10" max="10" width="14.75" style="1" customWidth="1"/>
    <col min="11" max="11" width="6.25" style="1" customWidth="1"/>
    <col min="12" max="16384" width="9" style="1"/>
  </cols>
  <sheetData>
    <row r="1" ht="50" customHeight="1" spans="1:11">
      <c r="A1" s="2" t="s">
        <v>0</v>
      </c>
      <c r="B1" s="2"/>
      <c r="C1" s="2"/>
      <c r="D1" s="2"/>
      <c r="E1" s="2"/>
      <c r="F1" s="2"/>
      <c r="G1" s="2"/>
      <c r="H1" s="2"/>
      <c r="I1" s="28"/>
      <c r="J1" s="2"/>
      <c r="K1" s="2"/>
    </row>
    <row r="2" ht="32" customHeight="1" spans="1:11">
      <c r="A2" s="3" t="s">
        <v>1</v>
      </c>
      <c r="B2" s="4"/>
      <c r="C2" s="4"/>
      <c r="D2" s="4"/>
      <c r="E2" s="4"/>
      <c r="F2" s="4"/>
      <c r="G2" s="4"/>
      <c r="H2" s="4"/>
      <c r="I2" s="29"/>
      <c r="J2" s="4"/>
      <c r="K2" s="4"/>
    </row>
    <row r="3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30" t="s">
        <v>10</v>
      </c>
      <c r="J3" s="31" t="s">
        <v>11</v>
      </c>
      <c r="K3" s="32" t="s">
        <v>12</v>
      </c>
    </row>
    <row r="4" ht="24" customHeight="1" spans="1:11">
      <c r="A4" s="7"/>
      <c r="B4" s="8"/>
      <c r="C4" s="8"/>
      <c r="D4" s="8"/>
      <c r="E4" s="7"/>
      <c r="F4" s="8"/>
      <c r="G4" s="9"/>
      <c r="H4" s="7"/>
      <c r="I4" s="33"/>
      <c r="J4" s="34"/>
      <c r="K4" s="35"/>
    </row>
    <row r="5" ht="50" customHeight="1" spans="1:11">
      <c r="A5" s="10" t="s">
        <v>13</v>
      </c>
      <c r="B5" s="11" t="s">
        <v>14</v>
      </c>
      <c r="C5" s="12" t="s">
        <v>15</v>
      </c>
      <c r="D5" s="11" t="s">
        <v>16</v>
      </c>
      <c r="E5" s="13" t="s">
        <v>17</v>
      </c>
      <c r="F5" s="12">
        <f t="shared" ref="F5:F10" si="0">60*G5</f>
        <v>1080</v>
      </c>
      <c r="G5" s="12">
        <v>18</v>
      </c>
      <c r="H5" s="12" t="s">
        <v>18</v>
      </c>
      <c r="I5" s="36">
        <v>45906</v>
      </c>
      <c r="J5" s="36" t="s">
        <v>19</v>
      </c>
      <c r="K5" s="37">
        <v>201</v>
      </c>
    </row>
    <row r="6" ht="50" customHeight="1" spans="1:11">
      <c r="A6" s="14"/>
      <c r="B6" s="11" t="s">
        <v>20</v>
      </c>
      <c r="C6" s="12" t="s">
        <v>15</v>
      </c>
      <c r="D6" s="12" t="s">
        <v>21</v>
      </c>
      <c r="E6" s="15"/>
      <c r="F6" s="12">
        <f t="shared" si="0"/>
        <v>1080</v>
      </c>
      <c r="G6" s="12">
        <v>18</v>
      </c>
      <c r="H6" s="12" t="s">
        <v>18</v>
      </c>
      <c r="I6" s="36">
        <v>45906</v>
      </c>
      <c r="J6" s="36" t="s">
        <v>22</v>
      </c>
      <c r="K6" s="37">
        <v>201</v>
      </c>
    </row>
    <row r="7" ht="50" customHeight="1" spans="1:11">
      <c r="A7" s="14"/>
      <c r="B7" s="11" t="s">
        <v>23</v>
      </c>
      <c r="C7" s="11" t="s">
        <v>15</v>
      </c>
      <c r="D7" s="16" t="s">
        <v>16</v>
      </c>
      <c r="E7" s="13" t="s">
        <v>24</v>
      </c>
      <c r="F7" s="11">
        <f t="shared" si="0"/>
        <v>1080</v>
      </c>
      <c r="G7" s="11">
        <v>18</v>
      </c>
      <c r="H7" s="11" t="s">
        <v>25</v>
      </c>
      <c r="I7" s="36">
        <v>45906</v>
      </c>
      <c r="J7" s="36" t="s">
        <v>22</v>
      </c>
      <c r="K7" s="37">
        <v>202</v>
      </c>
    </row>
    <row r="8" ht="50" customHeight="1" spans="1:11">
      <c r="A8" s="14"/>
      <c r="B8" s="11" t="s">
        <v>26</v>
      </c>
      <c r="C8" s="12" t="s">
        <v>15</v>
      </c>
      <c r="D8" s="17" t="s">
        <v>21</v>
      </c>
      <c r="E8" s="18"/>
      <c r="F8" s="12">
        <f t="shared" si="0"/>
        <v>1080</v>
      </c>
      <c r="G8" s="12">
        <v>18</v>
      </c>
      <c r="H8" s="12" t="s">
        <v>25</v>
      </c>
      <c r="I8" s="36">
        <v>45906</v>
      </c>
      <c r="J8" s="36" t="s">
        <v>19</v>
      </c>
      <c r="K8" s="37">
        <v>202</v>
      </c>
    </row>
    <row r="9" ht="50" customHeight="1" spans="1:11">
      <c r="A9" s="14"/>
      <c r="B9" s="19" t="s">
        <v>27</v>
      </c>
      <c r="C9" s="19">
        <v>16</v>
      </c>
      <c r="D9" s="20" t="s">
        <v>28</v>
      </c>
      <c r="E9" s="21" t="s">
        <v>29</v>
      </c>
      <c r="F9" s="20">
        <f t="shared" si="0"/>
        <v>1080</v>
      </c>
      <c r="G9" s="20">
        <v>18</v>
      </c>
      <c r="H9" s="20" t="s">
        <v>30</v>
      </c>
      <c r="I9" s="38">
        <v>45906</v>
      </c>
      <c r="J9" s="20" t="s">
        <v>22</v>
      </c>
      <c r="K9" s="20">
        <v>203</v>
      </c>
    </row>
    <row r="10" ht="50" customHeight="1" spans="1:11">
      <c r="A10" s="14"/>
      <c r="B10" s="19" t="s">
        <v>31</v>
      </c>
      <c r="C10" s="19">
        <v>16</v>
      </c>
      <c r="D10" s="19" t="s">
        <v>16</v>
      </c>
      <c r="E10" s="22"/>
      <c r="F10" s="20">
        <f t="shared" si="0"/>
        <v>1080</v>
      </c>
      <c r="G10" s="20">
        <v>18</v>
      </c>
      <c r="H10" s="20" t="s">
        <v>30</v>
      </c>
      <c r="I10" s="38">
        <v>45906</v>
      </c>
      <c r="J10" s="20" t="s">
        <v>19</v>
      </c>
      <c r="K10" s="20">
        <v>203</v>
      </c>
    </row>
    <row r="11" ht="50" customHeight="1" spans="1:11">
      <c r="A11" s="14"/>
      <c r="B11" s="19" t="s">
        <v>32</v>
      </c>
      <c r="C11" s="19">
        <v>16</v>
      </c>
      <c r="D11" s="19" t="s">
        <v>33</v>
      </c>
      <c r="E11" s="23" t="s">
        <v>34</v>
      </c>
      <c r="F11" s="20">
        <f>45*G11</f>
        <v>810</v>
      </c>
      <c r="G11" s="20">
        <v>18</v>
      </c>
      <c r="H11" s="20" t="s">
        <v>35</v>
      </c>
      <c r="I11" s="38">
        <v>45906</v>
      </c>
      <c r="J11" s="20" t="s">
        <v>22</v>
      </c>
      <c r="K11" s="20" t="s">
        <v>36</v>
      </c>
    </row>
    <row r="12" ht="50" customHeight="1" spans="1:11">
      <c r="A12" s="14"/>
      <c r="B12" s="19" t="s">
        <v>37</v>
      </c>
      <c r="C12" s="19">
        <v>16</v>
      </c>
      <c r="D12" s="19" t="s">
        <v>33</v>
      </c>
      <c r="E12" s="22"/>
      <c r="F12" s="20">
        <f>45*G12</f>
        <v>810</v>
      </c>
      <c r="G12" s="20">
        <v>18</v>
      </c>
      <c r="H12" s="20" t="s">
        <v>35</v>
      </c>
      <c r="I12" s="38">
        <v>45906</v>
      </c>
      <c r="J12" s="20" t="s">
        <v>19</v>
      </c>
      <c r="K12" s="20" t="s">
        <v>36</v>
      </c>
    </row>
    <row r="13" ht="50" customHeight="1" spans="1:11">
      <c r="A13" s="14"/>
      <c r="B13" s="19" t="s">
        <v>38</v>
      </c>
      <c r="C13" s="20">
        <v>15</v>
      </c>
      <c r="D13" s="20" t="s">
        <v>39</v>
      </c>
      <c r="E13" s="20" t="s">
        <v>40</v>
      </c>
      <c r="F13" s="20">
        <f>50*G13</f>
        <v>900</v>
      </c>
      <c r="G13" s="20">
        <v>18</v>
      </c>
      <c r="H13" s="20" t="s">
        <v>41</v>
      </c>
      <c r="I13" s="38">
        <v>45906</v>
      </c>
      <c r="J13" s="20" t="s">
        <v>19</v>
      </c>
      <c r="K13" s="20" t="s">
        <v>42</v>
      </c>
    </row>
    <row r="14" ht="50" customHeight="1" spans="1:11">
      <c r="A14" s="14"/>
      <c r="B14" s="11" t="s">
        <v>43</v>
      </c>
      <c r="C14" s="12" t="s">
        <v>15</v>
      </c>
      <c r="D14" s="12" t="s">
        <v>44</v>
      </c>
      <c r="E14" s="12" t="s">
        <v>45</v>
      </c>
      <c r="F14" s="12">
        <f>50*G14</f>
        <v>900</v>
      </c>
      <c r="G14" s="12">
        <v>18</v>
      </c>
      <c r="H14" s="12" t="s">
        <v>41</v>
      </c>
      <c r="I14" s="36">
        <v>45906</v>
      </c>
      <c r="J14" s="36" t="s">
        <v>22</v>
      </c>
      <c r="K14" s="36" t="s">
        <v>42</v>
      </c>
    </row>
    <row r="15" ht="50" customHeight="1" spans="1:11">
      <c r="A15" s="14"/>
      <c r="B15" s="11" t="s">
        <v>46</v>
      </c>
      <c r="C15" s="11" t="s">
        <v>15</v>
      </c>
      <c r="D15" s="16" t="s">
        <v>47</v>
      </c>
      <c r="E15" s="13" t="s">
        <v>48</v>
      </c>
      <c r="F15" s="11">
        <f t="shared" ref="F15:F18" si="1">45*G15</f>
        <v>810</v>
      </c>
      <c r="G15" s="11">
        <v>18</v>
      </c>
      <c r="H15" s="11" t="s">
        <v>49</v>
      </c>
      <c r="I15" s="36">
        <v>45906</v>
      </c>
      <c r="J15" s="36" t="s">
        <v>22</v>
      </c>
      <c r="K15" s="36" t="s">
        <v>50</v>
      </c>
    </row>
    <row r="16" ht="50" customHeight="1" spans="1:11">
      <c r="A16" s="14"/>
      <c r="B16" s="11" t="s">
        <v>51</v>
      </c>
      <c r="C16" s="12" t="s">
        <v>15</v>
      </c>
      <c r="D16" s="17" t="s">
        <v>52</v>
      </c>
      <c r="E16" s="18"/>
      <c r="F16" s="12">
        <f t="shared" si="1"/>
        <v>810</v>
      </c>
      <c r="G16" s="12">
        <v>18</v>
      </c>
      <c r="H16" s="12" t="s">
        <v>49</v>
      </c>
      <c r="I16" s="36">
        <v>45906</v>
      </c>
      <c r="J16" s="36" t="s">
        <v>19</v>
      </c>
      <c r="K16" s="36" t="s">
        <v>50</v>
      </c>
    </row>
    <row r="17" ht="50" customHeight="1" spans="1:11">
      <c r="A17" s="14"/>
      <c r="B17" s="19" t="s">
        <v>53</v>
      </c>
      <c r="C17" s="19">
        <v>16</v>
      </c>
      <c r="D17" s="19" t="s">
        <v>54</v>
      </c>
      <c r="E17" s="24" t="s">
        <v>48</v>
      </c>
      <c r="F17" s="19">
        <f t="shared" si="1"/>
        <v>810</v>
      </c>
      <c r="G17" s="19">
        <v>18</v>
      </c>
      <c r="H17" s="19" t="s">
        <v>55</v>
      </c>
      <c r="I17" s="38">
        <v>45906</v>
      </c>
      <c r="J17" s="20" t="s">
        <v>19</v>
      </c>
      <c r="K17" s="20" t="s">
        <v>56</v>
      </c>
    </row>
    <row r="18" ht="50" customHeight="1" spans="1:11">
      <c r="A18" s="14"/>
      <c r="B18" s="19" t="s">
        <v>57</v>
      </c>
      <c r="C18" s="19">
        <v>16</v>
      </c>
      <c r="D18" s="19" t="s">
        <v>58</v>
      </c>
      <c r="E18" s="19" t="s">
        <v>59</v>
      </c>
      <c r="F18" s="19">
        <f t="shared" si="1"/>
        <v>810</v>
      </c>
      <c r="G18" s="19">
        <v>18</v>
      </c>
      <c r="H18" s="19" t="s">
        <v>55</v>
      </c>
      <c r="I18" s="38">
        <v>45906</v>
      </c>
      <c r="J18" s="20" t="s">
        <v>22</v>
      </c>
      <c r="K18" s="20" t="s">
        <v>56</v>
      </c>
    </row>
    <row r="19" ht="50" customHeight="1" spans="1:11">
      <c r="A19" s="14"/>
      <c r="B19" s="11" t="s">
        <v>60</v>
      </c>
      <c r="C19" s="12" t="s">
        <v>15</v>
      </c>
      <c r="D19" s="12" t="s">
        <v>61</v>
      </c>
      <c r="E19" s="25" t="s">
        <v>48</v>
      </c>
      <c r="F19" s="12">
        <f t="shared" ref="F19:F26" si="2">50*G19</f>
        <v>900</v>
      </c>
      <c r="G19" s="12">
        <v>18</v>
      </c>
      <c r="H19" s="12" t="s">
        <v>62</v>
      </c>
      <c r="I19" s="36">
        <v>45906</v>
      </c>
      <c r="J19" s="36" t="s">
        <v>22</v>
      </c>
      <c r="K19" s="36" t="s">
        <v>63</v>
      </c>
    </row>
    <row r="20" ht="50" customHeight="1" spans="1:11">
      <c r="A20" s="14"/>
      <c r="B20" s="19" t="s">
        <v>64</v>
      </c>
      <c r="C20" s="19">
        <v>16</v>
      </c>
      <c r="D20" s="19" t="s">
        <v>65</v>
      </c>
      <c r="E20" s="19" t="s">
        <v>59</v>
      </c>
      <c r="F20" s="19">
        <f t="shared" si="2"/>
        <v>900</v>
      </c>
      <c r="G20" s="19">
        <v>18</v>
      </c>
      <c r="H20" s="19" t="s">
        <v>62</v>
      </c>
      <c r="I20" s="38">
        <v>45906</v>
      </c>
      <c r="J20" s="20" t="s">
        <v>19</v>
      </c>
      <c r="K20" s="20" t="s">
        <v>63</v>
      </c>
    </row>
    <row r="21" ht="50" customHeight="1" spans="1:11">
      <c r="A21" s="14"/>
      <c r="B21" s="11" t="s">
        <v>66</v>
      </c>
      <c r="C21" s="12" t="s">
        <v>15</v>
      </c>
      <c r="D21" s="12" t="s">
        <v>67</v>
      </c>
      <c r="E21" s="13" t="s">
        <v>68</v>
      </c>
      <c r="F21" s="12">
        <f t="shared" si="2"/>
        <v>900</v>
      </c>
      <c r="G21" s="12">
        <v>18</v>
      </c>
      <c r="H21" s="12" t="s">
        <v>62</v>
      </c>
      <c r="I21" s="36">
        <v>45906</v>
      </c>
      <c r="J21" s="36" t="s">
        <v>22</v>
      </c>
      <c r="K21" s="36" t="s">
        <v>69</v>
      </c>
    </row>
    <row r="22" ht="50" customHeight="1" spans="1:11">
      <c r="A22" s="14"/>
      <c r="B22" s="11" t="s">
        <v>70</v>
      </c>
      <c r="C22" s="12" t="s">
        <v>15</v>
      </c>
      <c r="D22" s="12" t="s">
        <v>71</v>
      </c>
      <c r="E22" s="15"/>
      <c r="F22" s="12">
        <f t="shared" si="2"/>
        <v>900</v>
      </c>
      <c r="G22" s="12">
        <v>18</v>
      </c>
      <c r="H22" s="12" t="s">
        <v>62</v>
      </c>
      <c r="I22" s="36">
        <v>45906</v>
      </c>
      <c r="J22" s="36" t="s">
        <v>19</v>
      </c>
      <c r="K22" s="36" t="s">
        <v>69</v>
      </c>
    </row>
    <row r="23" ht="50" customHeight="1" spans="1:11">
      <c r="A23" s="14"/>
      <c r="B23" s="11" t="s">
        <v>72</v>
      </c>
      <c r="C23" s="11" t="s">
        <v>15</v>
      </c>
      <c r="D23" s="16" t="s">
        <v>73</v>
      </c>
      <c r="E23" s="13" t="s">
        <v>74</v>
      </c>
      <c r="F23" s="12">
        <f t="shared" si="2"/>
        <v>900</v>
      </c>
      <c r="G23" s="12">
        <v>18</v>
      </c>
      <c r="H23" s="12" t="s">
        <v>75</v>
      </c>
      <c r="I23" s="36">
        <v>45906</v>
      </c>
      <c r="J23" s="36" t="s">
        <v>22</v>
      </c>
      <c r="K23" s="36" t="s">
        <v>76</v>
      </c>
    </row>
    <row r="24" ht="50" customHeight="1" spans="1:11">
      <c r="A24" s="14"/>
      <c r="B24" s="11" t="s">
        <v>77</v>
      </c>
      <c r="C24" s="12" t="s">
        <v>15</v>
      </c>
      <c r="D24" s="17" t="s">
        <v>78</v>
      </c>
      <c r="E24" s="18"/>
      <c r="F24" s="12">
        <f t="shared" si="2"/>
        <v>900</v>
      </c>
      <c r="G24" s="12">
        <v>18</v>
      </c>
      <c r="H24" s="12" t="s">
        <v>75</v>
      </c>
      <c r="I24" s="36">
        <v>45906</v>
      </c>
      <c r="J24" s="36" t="s">
        <v>19</v>
      </c>
      <c r="K24" s="36" t="s">
        <v>76</v>
      </c>
    </row>
    <row r="25" ht="50" customHeight="1" spans="1:11">
      <c r="A25" s="14"/>
      <c r="B25" s="19" t="s">
        <v>79</v>
      </c>
      <c r="C25" s="19">
        <v>16</v>
      </c>
      <c r="D25" s="19" t="s">
        <v>33</v>
      </c>
      <c r="E25" s="21" t="s">
        <v>80</v>
      </c>
      <c r="F25" s="19">
        <f t="shared" si="2"/>
        <v>900</v>
      </c>
      <c r="G25" s="19">
        <v>18</v>
      </c>
      <c r="H25" s="19" t="s">
        <v>81</v>
      </c>
      <c r="I25" s="38">
        <v>45906</v>
      </c>
      <c r="J25" s="20" t="s">
        <v>22</v>
      </c>
      <c r="K25" s="20" t="s">
        <v>82</v>
      </c>
    </row>
    <row r="26" ht="50" customHeight="1" spans="1:11">
      <c r="A26" s="14"/>
      <c r="B26" s="19" t="s">
        <v>83</v>
      </c>
      <c r="C26" s="19">
        <v>16</v>
      </c>
      <c r="D26" s="19" t="s">
        <v>33</v>
      </c>
      <c r="E26" s="22"/>
      <c r="F26" s="19">
        <f t="shared" si="2"/>
        <v>900</v>
      </c>
      <c r="G26" s="19">
        <v>18</v>
      </c>
      <c r="H26" s="19" t="s">
        <v>81</v>
      </c>
      <c r="I26" s="38">
        <v>45906</v>
      </c>
      <c r="J26" s="20" t="s">
        <v>19</v>
      </c>
      <c r="K26" s="20" t="s">
        <v>82</v>
      </c>
    </row>
    <row r="27" ht="50" customHeight="1" spans="1:11">
      <c r="A27" s="14"/>
      <c r="B27" s="19" t="s">
        <v>84</v>
      </c>
      <c r="C27" s="19">
        <v>16</v>
      </c>
      <c r="D27" s="19" t="s">
        <v>85</v>
      </c>
      <c r="E27" s="26" t="s">
        <v>86</v>
      </c>
      <c r="F27" s="19">
        <f>55*G27</f>
        <v>990</v>
      </c>
      <c r="G27" s="19">
        <v>18</v>
      </c>
      <c r="H27" s="19" t="s">
        <v>87</v>
      </c>
      <c r="I27" s="38">
        <v>45906</v>
      </c>
      <c r="J27" s="20" t="s">
        <v>22</v>
      </c>
      <c r="K27" s="20" t="s">
        <v>88</v>
      </c>
    </row>
    <row r="28" ht="50" customHeight="1" spans="1:11">
      <c r="A28" s="27"/>
      <c r="B28" s="11" t="s">
        <v>89</v>
      </c>
      <c r="C28" s="11" t="s">
        <v>15</v>
      </c>
      <c r="D28" s="11" t="s">
        <v>85</v>
      </c>
      <c r="E28" s="12" t="s">
        <v>86</v>
      </c>
      <c r="F28" s="12">
        <f>55*G28</f>
        <v>990</v>
      </c>
      <c r="G28" s="12">
        <v>18</v>
      </c>
      <c r="H28" s="12" t="s">
        <v>90</v>
      </c>
      <c r="I28" s="36">
        <v>45906</v>
      </c>
      <c r="J28" s="36" t="s">
        <v>19</v>
      </c>
      <c r="K28" s="36" t="s">
        <v>91</v>
      </c>
    </row>
  </sheetData>
  <mergeCells count="22">
    <mergeCell ref="A1:K1"/>
    <mergeCell ref="A2:K2"/>
    <mergeCell ref="A3:A4"/>
    <mergeCell ref="A5:A28"/>
    <mergeCell ref="B3:B4"/>
    <mergeCell ref="C3:C4"/>
    <mergeCell ref="D3:D4"/>
    <mergeCell ref="E3:E4"/>
    <mergeCell ref="E5:E6"/>
    <mergeCell ref="E7:E8"/>
    <mergeCell ref="E9:E10"/>
    <mergeCell ref="E11:E12"/>
    <mergeCell ref="E15:E16"/>
    <mergeCell ref="E21:E22"/>
    <mergeCell ref="E23:E24"/>
    <mergeCell ref="E25:E26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灬亚亚灬</cp:lastModifiedBy>
  <dcterms:created xsi:type="dcterms:W3CDTF">2024-12-09T00:49:00Z</dcterms:created>
  <dcterms:modified xsi:type="dcterms:W3CDTF">2025-05-17T10:55:13Z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EB646BED223E431B95D15BBCE8FEE583_13</vt:lpwstr>
  </property>
  <property fmtid="{D5CDD505-2E9C-101B-9397-08002B2CF9AE}" pid="3" name="KSOProductBuildVer">
    <vt:lpwstr>2052-12.1.0.21171</vt:lpwstr>
  </property>
</Properties>
</file>